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Melendugno Entry (KWh)" sheetId="1" r:id="rId1"/>
    <sheet name="Melendugno Entry (Sm3)" sheetId="2" r:id="rId2"/>
    <sheet name="Melendugn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'Melendugno Entry (KWh)'!$C$26</definedName>
    <definedName name="_xlnm.Print_Area" localSheetId="0">'Melendugno Entry (KWh)'!$A$1:$U$42</definedName>
    <definedName name="_xlnm.Print_Area" localSheetId="2">'Melendugno Entry (Nm3)'!$A$1:$U$43</definedName>
    <definedName name="_xlnm.Print_Area" localSheetId="1">'Melendugno Entry (Sm3)'!$A$1:$U$42</definedName>
    <definedName name="_xlnm.Print_Titles" localSheetId="0">'Melendugno Entry (KWh)'!$1:$7</definedName>
    <definedName name="_xlnm.Print_Titles" localSheetId="2">'Melendugno Entry (Nm3)'!$1:$7</definedName>
    <definedName name="_xlnm.Print_Titles" localSheetId="1">'Melendugno Entry (Sm3)'!$1:$7</definedName>
    <definedName name="prova" localSheetId="0">'Melendugno Entry (KWh)'!$A$1:$U$26</definedName>
    <definedName name="prova" localSheetId="2">'Melendugno Entry (Nm3)'!$A$1:$U$26</definedName>
    <definedName name="prova" localSheetId="1">'Melendugno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<sst xmlns="http://schemas.openxmlformats.org/spreadsheetml/2006/main" count="187" uniqueCount="58">
  <si>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</si>
  <si>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</si>
  <si>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</si>
  <si>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</si>
  <si>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</si>
  <si>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</si>
  <si>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</si>
  <si>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</si>
  <si>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</si>
  <si>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</si>
  <si>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</si>
  <si>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</si>
  <si>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</si>
  <si>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</si>
  <si>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</si>
  <si>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</si>
  <si>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</si>
  <si>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</si>
  <si>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</si>
  <si>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</si>
  <si>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</si>
  <si>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</si>
  <si>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</si>
  <si>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</si>
  <si>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</si>
  <si>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</si>
  <si>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30/09/2022 of offered and assigned capacity in auction day-ahead and within-day</t>
  </si>
  <si>
    <t>Thermal Year 2022/2023</t>
  </si>
  <si>
    <t>(Values in kWh/h (PCS 11.1033912495 kWh/Sm3) (*); Prices in c/kWh/h)</t>
  </si>
  <si>
    <t>Entry Point</t>
  </si>
  <si>
    <t>MELENDUGNO</t>
  </si>
  <si>
    <t>01/10/2022 06.00</t>
  </si>
  <si>
    <t>02/10/2022 06.00</t>
  </si>
  <si>
    <t>Day Ahead</t>
  </si>
  <si>
    <t>Bundled</t>
  </si>
  <si>
    <t>549.617.867</t>
  </si>
  <si>
    <t>291.660.983</t>
  </si>
  <si>
    <t>43.234.850</t>
  </si>
  <si>
    <t>0</t>
  </si>
  <si>
    <t>0,50</t>
  </si>
  <si>
    <t>0,021703</t>
  </si>
  <si>
    <t>0,021767</t>
  </si>
  <si>
    <t/>
  </si>
  <si>
    <t>Unbundled</t>
  </si>
  <si>
    <t>214.722.033</t>
  </si>
  <si>
    <t>(*) GCV used for the purpose of the conversion does not corresponding to the actual GCV of the Gas Day</t>
  </si>
  <si>
    <t>49.500.000</t>
  </si>
  <si>
    <t>26.267.739</t>
  </si>
  <si>
    <t>3.893.842</t>
  </si>
  <si>
    <t>0,240982</t>
  </si>
  <si>
    <t>0,241687</t>
  </si>
  <si>
    <t>19.338.419</t>
  </si>
  <si>
    <t>52.218.287</t>
  </si>
  <si>
    <t>27.710.229</t>
  </si>
  <si>
    <t>4.107.672</t>
  </si>
  <si>
    <t>0,228438</t>
  </si>
  <si>
    <t>0,229106</t>
  </si>
  <si>
    <t>20.400.386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</si>
</sst>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+'Melendugno Entry (Sm3)'!A10:B10</f>
        <v>Timeframe</v>
      </c>
      <c r="B10" s="75"/>
      <c r="C10" s="70" t="s">
        <v>17</v>
      </c>
      <c r="D10" s="76" t="s">
        <v>23</v>
      </c>
      <c r="E10" s="76" t="str">
        <f>+'Melendugno Entry (Sm3)'!E10:E11</f>
        <v>Transportation capacity</v>
      </c>
      <c r="F10" s="76" t="str">
        <f>+'Melendugno Entry (Sm3)'!F10:F11</f>
        <v>Assigned capacity
 (before auction)</v>
      </c>
      <c r="G10" s="68" t="s">
        <v>5</v>
      </c>
      <c r="H10" s="69"/>
      <c r="I10" s="68" t="str">
        <f>+'Melendugno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+'Melendugno Entry (Sm3)'!P10:P11</f>
        <v>Split factor</v>
      </c>
      <c r="Q10" s="68" t="s">
        <v>20</v>
      </c>
      <c r="R10" s="68"/>
      <c r="S10" s="68"/>
      <c r="T10" s="69"/>
      <c r="U10" s="72" t="str">
        <f>+'Melendugno Entry (Sm3)'!U10:U11</f>
        <v>Note</v>
      </c>
    </row>
    <row r="11" spans="1:21" ht="42" customHeight="1" thickBot="1">
      <c r="A11" s="23" t="str">
        <f>+'Melendugno Entry (Sm3)'!A11</f>
        <v>From</v>
      </c>
      <c r="B11" s="24" t="str">
        <f>+'Melendugno Entry (Sm3)'!B11</f>
        <v>To</v>
      </c>
      <c r="C11" s="71"/>
      <c r="D11" s="77"/>
      <c r="E11" s="77"/>
      <c r="F11" s="77"/>
      <c r="G11" s="56" t="str">
        <f>+'Melendugno Entry (Sm3)'!G11</f>
        <v>Firm</v>
      </c>
      <c r="H11" s="24" t="str">
        <f>+'Melendugno Entry (Sm3)'!H11</f>
        <v>Interruptible</v>
      </c>
      <c r="I11" s="24" t="str">
        <f>+'Melendugno Entry (Sm3)'!I11</f>
        <v>Firm</v>
      </c>
      <c r="J11" s="24" t="str">
        <f>+'Melendugno Entry (Sm3)'!J11</f>
        <v>Interruptible</v>
      </c>
      <c r="K11" s="24" t="s">
        <v>7</v>
      </c>
      <c r="L11" s="24" t="str">
        <f>+'Melendugno Entry (Sm3)'!L11</f>
        <v>Reserve price - Firm</v>
      </c>
      <c r="M11" s="24" t="str">
        <f>+'Melendugno Entry (Sm3)'!M11</f>
        <v>Auction premium - Firm</v>
      </c>
      <c r="N11" s="24" t="str">
        <f>+'Melendugno Entry (Sm3)'!N11</f>
        <v>Reserve price - Interruptible</v>
      </c>
      <c r="O11" s="24" t="str">
        <f>+'Melendugno Entry (Sm3)'!O11</f>
        <v>Auction premium - Interruptible</v>
      </c>
      <c r="P11" s="71"/>
      <c r="Q11" s="24" t="str">
        <f>+'Melendugno Entry (Sm3)'!Q11</f>
        <v>Reserve price - Firm</v>
      </c>
      <c r="R11" s="24" t="str">
        <f>+'Melendugno Entry (Sm3)'!R11</f>
        <v>Auction premium - Firm</v>
      </c>
      <c r="S11" s="24" t="str">
        <f>+'Melendugno Entry (Sm3)'!S11</f>
        <v>Reserve price - Interruptible</v>
      </c>
      <c r="T11" s="24" t="str">
        <f>+'Melendugno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38</v>
      </c>
      <c r="J12" s="82" t="s">
        <v>38</v>
      </c>
      <c r="K12" s="82" t="s">
        <v>38</v>
      </c>
      <c r="L12" s="82" t="s">
        <v>38</v>
      </c>
      <c r="M12" s="82" t="s">
        <v>38</v>
      </c>
      <c r="N12" s="82" t="s">
        <v>38</v>
      </c>
      <c r="O12" s="82" t="s">
        <v>38</v>
      </c>
      <c r="P12" s="82" t="s">
        <v>39</v>
      </c>
      <c r="Q12" s="82" t="s">
        <v>40</v>
      </c>
      <c r="R12" s="82" t="s">
        <v>38</v>
      </c>
      <c r="S12" s="82" t="s">
        <v>41</v>
      </c>
      <c r="T12" s="82" t="s">
        <v>38</v>
      </c>
      <c r="U12" s="82" t="s">
        <v>42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43</v>
      </c>
      <c r="E13" s="82" t="s">
        <v>35</v>
      </c>
      <c r="F13" s="82" t="s">
        <v>36</v>
      </c>
      <c r="G13" s="82" t="s">
        <v>44</v>
      </c>
      <c r="H13" s="82" t="s">
        <v>38</v>
      </c>
      <c r="I13" s="82" t="s">
        <v>38</v>
      </c>
      <c r="J13" s="82" t="s">
        <v>38</v>
      </c>
      <c r="K13" s="82" t="s">
        <v>38</v>
      </c>
      <c r="L13" s="82" t="s">
        <v>38</v>
      </c>
      <c r="M13" s="82" t="s">
        <v>38</v>
      </c>
      <c r="N13" s="82" t="s">
        <v>38</v>
      </c>
      <c r="O13" s="82" t="s">
        <v>38</v>
      </c>
      <c r="P13" s="82" t="s">
        <v>39</v>
      </c>
      <c r="Q13" s="82" t="s">
        <v>40</v>
      </c>
      <c r="R13" s="82" t="s">
        <v>38</v>
      </c>
      <c r="S13" s="82" t="s">
        <v>41</v>
      </c>
      <c r="T13" s="82" t="s">
        <v>38</v>
      </c>
      <c r="U13" s="82" t="s">
        <v>42</v>
      </c>
    </row>
    <row r="14" ht="12.75"/>
    <row r="15" ht="12.75">
      <c r="A15" s="9" t="s">
        <v>42</v>
      </c>
    </row>
    <row r="16" ht="12.75">
      <c r="A16" s="9" t="s">
        <v>45</v>
      </c>
    </row>
    <row r="17" spans="1:21" s="22" customFormat="1" ht="15" customHeight="1">
      <c r="A17" s="32"/>
      <c r="B17" s="32"/>
      <c r="C17" s="32"/>
      <c r="D17" s="33"/>
      <c r="E17" s="34"/>
      <c r="F17" s="34"/>
      <c r="G17" s="35"/>
      <c r="H17" s="33"/>
      <c r="I17" s="33"/>
      <c r="J17" s="33"/>
      <c r="K17" s="33"/>
      <c r="L17" s="36"/>
      <c r="M17" s="36"/>
      <c r="N17" s="38"/>
      <c r="O17" s="38"/>
      <c r="P17" s="33"/>
      <c r="Q17" s="36"/>
      <c r="R17" s="38"/>
      <c r="S17" s="38"/>
      <c r="T17" s="38"/>
      <c r="U17" s="38"/>
    </row>
    <row r="18" spans="1:21" s="22" customFormat="1" ht="15" customHeight="1">
      <c r="A18" s="32"/>
      <c r="B18" s="32"/>
      <c r="C18" s="32"/>
      <c r="D18" s="32"/>
      <c r="E18" s="34"/>
      <c r="F18" s="38"/>
      <c r="G18" s="3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34"/>
      <c r="F19" s="38"/>
      <c r="G19" s="3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34"/>
      <c r="F20" s="38"/>
      <c r="G20" s="3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34"/>
      <c r="F21" s="38"/>
      <c r="G21" s="3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9"/>
      <c r="B22" s="32"/>
      <c r="C22" s="32"/>
      <c r="D22" s="32"/>
      <c r="E22" s="34"/>
      <c r="F22" s="38"/>
      <c r="G22" s="3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34"/>
      <c r="F23" s="38"/>
      <c r="G23" s="3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34"/>
      <c r="F24" s="38"/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34"/>
      <c r="F25" s="38"/>
      <c r="G25" s="3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34"/>
      <c r="F26" s="38"/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34"/>
      <c r="F27" s="38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34"/>
      <c r="F28" s="38"/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34"/>
      <c r="F29" s="38"/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34"/>
      <c r="F30" s="38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34"/>
      <c r="F31" s="38"/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34"/>
      <c r="F32" s="40"/>
      <c r="G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34"/>
      <c r="F33" s="40"/>
      <c r="G33" s="34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34"/>
      <c r="F34" s="40"/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34"/>
      <c r="F35" s="40"/>
      <c r="G35" s="3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34"/>
      <c r="F36" s="40"/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15:U15"/>
    <mergeCell ref="A16:U1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46</v>
      </c>
      <c r="F12" s="83" t="s">
        <v>47</v>
      </c>
      <c r="G12" s="83" t="s">
        <v>48</v>
      </c>
      <c r="H12" s="83" t="s">
        <v>38</v>
      </c>
      <c r="I12" s="83" t="s">
        <v>38</v>
      </c>
      <c r="J12" s="83" t="s">
        <v>38</v>
      </c>
      <c r="K12" s="83" t="s">
        <v>38</v>
      </c>
      <c r="L12" s="83" t="s">
        <v>38</v>
      </c>
      <c r="M12" s="83" t="s">
        <v>38</v>
      </c>
      <c r="N12" s="83" t="s">
        <v>38</v>
      </c>
      <c r="O12" s="83" t="s">
        <v>38</v>
      </c>
      <c r="P12" s="83" t="s">
        <v>39</v>
      </c>
      <c r="Q12" s="83" t="s">
        <v>49</v>
      </c>
      <c r="R12" s="83" t="s">
        <v>38</v>
      </c>
      <c r="S12" s="83" t="s">
        <v>50</v>
      </c>
      <c r="T12" s="83" t="s">
        <v>38</v>
      </c>
      <c r="U12" s="83" t="s">
        <v>42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43</v>
      </c>
      <c r="E13" s="83" t="s">
        <v>46</v>
      </c>
      <c r="F13" s="83" t="s">
        <v>47</v>
      </c>
      <c r="G13" s="83" t="s">
        <v>51</v>
      </c>
      <c r="H13" s="83" t="s">
        <v>38</v>
      </c>
      <c r="I13" s="83" t="s">
        <v>38</v>
      </c>
      <c r="J13" s="83" t="s">
        <v>38</v>
      </c>
      <c r="K13" s="83" t="s">
        <v>38</v>
      </c>
      <c r="L13" s="83" t="s">
        <v>38</v>
      </c>
      <c r="M13" s="83" t="s">
        <v>38</v>
      </c>
      <c r="N13" s="83" t="s">
        <v>38</v>
      </c>
      <c r="O13" s="83" t="s">
        <v>38</v>
      </c>
      <c r="P13" s="83" t="s">
        <v>39</v>
      </c>
      <c r="Q13" s="83" t="s">
        <v>49</v>
      </c>
      <c r="R13" s="83" t="s">
        <v>38</v>
      </c>
      <c r="S13" s="83" t="s">
        <v>50</v>
      </c>
      <c r="T13" s="83" t="s">
        <v>38</v>
      </c>
      <c r="U13" s="83" t="s">
        <v>42</v>
      </c>
    </row>
    <row r="14" ht="12.75"/>
    <row r="15" ht="12.75">
      <c r="A15" s="9" t="s">
        <v>42</v>
      </c>
    </row>
    <row r="16" spans="1:21" s="22" customFormat="1" ht="15" customHeight="1">
      <c r="A16" s="32"/>
      <c r="B16" s="32"/>
      <c r="C16" s="32"/>
      <c r="D16" s="48"/>
      <c r="E16" s="34"/>
      <c r="F16" s="34"/>
      <c r="G16" s="34"/>
      <c r="H16" s="34"/>
      <c r="I16" s="34"/>
      <c r="J16" s="34"/>
      <c r="K16" s="34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5" customHeight="1">
      <c r="A17" s="47"/>
      <c r="B17" s="47"/>
      <c r="C17" s="47"/>
      <c r="D17" s="48"/>
      <c r="E17" s="34"/>
      <c r="F17" s="34"/>
      <c r="G17" s="34"/>
      <c r="H17" s="34"/>
      <c r="I17" s="34"/>
      <c r="J17" s="34"/>
      <c r="K17" s="34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5" customHeight="1">
      <c r="A18" s="32"/>
      <c r="B18" s="32"/>
      <c r="C18" s="32"/>
      <c r="D18" s="32"/>
      <c r="E18" s="50"/>
      <c r="F18" s="50"/>
      <c r="G18" s="50"/>
      <c r="H18" s="50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5" customHeight="1">
      <c r="A19" s="32"/>
      <c r="B19" s="32"/>
      <c r="C19" s="32"/>
      <c r="D19" s="32"/>
      <c r="E19" s="50"/>
      <c r="F19" s="50"/>
      <c r="G19" s="50"/>
      <c r="H19" s="50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5" customHeight="1">
      <c r="A20" s="32"/>
      <c r="B20" s="32"/>
      <c r="C20" s="32"/>
      <c r="D20" s="32"/>
      <c r="E20" s="50"/>
      <c r="F20" s="50"/>
      <c r="G20" s="50"/>
      <c r="H20" s="5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5" customHeight="1">
      <c r="A21" s="32"/>
      <c r="B21" s="32"/>
      <c r="C21" s="32"/>
      <c r="D21" s="32"/>
      <c r="E21" s="50"/>
      <c r="F21" s="50"/>
      <c r="G21" s="50"/>
      <c r="H21" s="50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5" customHeight="1">
      <c r="A22" s="32"/>
      <c r="B22" s="32"/>
      <c r="C22" s="32"/>
      <c r="D22" s="32"/>
      <c r="E22" s="50"/>
      <c r="F22" s="50"/>
      <c r="G22" s="50"/>
      <c r="H22" s="5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5" customHeight="1">
      <c r="A23" s="32"/>
      <c r="B23" s="32"/>
      <c r="C23" s="32"/>
      <c r="D23" s="32"/>
      <c r="E23" s="50"/>
      <c r="F23" s="50"/>
      <c r="G23" s="50"/>
      <c r="H23" s="50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5" customHeight="1">
      <c r="A24" s="32"/>
      <c r="B24" s="32"/>
      <c r="C24" s="32"/>
      <c r="D24" s="32"/>
      <c r="E24" s="50"/>
      <c r="F24" s="50"/>
      <c r="G24" s="50"/>
      <c r="H24" s="50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5" customHeight="1">
      <c r="A25" s="32"/>
      <c r="B25" s="32"/>
      <c r="C25" s="32"/>
      <c r="D25" s="32"/>
      <c r="E25" s="50"/>
      <c r="F25" s="50"/>
      <c r="G25" s="50"/>
      <c r="H25" s="50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50"/>
      <c r="F26" s="50"/>
      <c r="G26" s="50"/>
      <c r="H26" s="5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50"/>
      <c r="F27" s="50"/>
      <c r="G27" s="50"/>
      <c r="H27" s="50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50"/>
      <c r="F28" s="50"/>
      <c r="G28" s="50"/>
      <c r="H28" s="5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50"/>
      <c r="F29" s="50"/>
      <c r="G29" s="50"/>
      <c r="H29" s="5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50"/>
      <c r="F30" s="50"/>
      <c r="G30" s="50"/>
      <c r="H30" s="5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50"/>
      <c r="F31" s="50"/>
      <c r="G31" s="50"/>
      <c r="H31" s="5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51"/>
      <c r="F32" s="51"/>
      <c r="G32" s="51"/>
      <c r="H32" s="5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51"/>
      <c r="F33" s="51"/>
      <c r="G33" s="51"/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51"/>
      <c r="F34" s="51"/>
      <c r="G34" s="51"/>
      <c r="H34" s="5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51"/>
      <c r="F35" s="51"/>
      <c r="G35" s="51"/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+'Melendugno Entry (Sm3)'!A10:B10</f>
        <v>Timeframe</v>
      </c>
      <c r="B10" s="75"/>
      <c r="C10" s="70" t="s">
        <v>17</v>
      </c>
      <c r="D10" s="76" t="str">
        <f>+'Melendugno Entry (Sm3)'!D10:D11</f>
        <v>Offered capacity type</v>
      </c>
      <c r="E10" s="76" t="str">
        <f>+'Melendugno Entry (Sm3)'!E10:E11</f>
        <v>Transportation capacity</v>
      </c>
      <c r="F10" s="76" t="str">
        <f>+'Melendugno Entry (Sm3)'!F10:F11</f>
        <v>Assigned capacity
 (before auction)</v>
      </c>
      <c r="G10" s="68" t="str">
        <f>+'Melendugno Entry (Sm3)'!G10:H10</f>
        <v>Offered capacity</v>
      </c>
      <c r="H10" s="69"/>
      <c r="I10" s="68" t="str">
        <f>+'Melendugno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+'Melendugno Entry (Sm3)'!P10:P11</f>
        <v>Split factor</v>
      </c>
      <c r="Q10" s="68" t="s">
        <v>22</v>
      </c>
      <c r="R10" s="68"/>
      <c r="S10" s="68"/>
      <c r="T10" s="69"/>
      <c r="U10" s="72" t="str">
        <f>+'Melendugno Entry (Sm3)'!U10:U11</f>
        <v>Note</v>
      </c>
    </row>
    <row r="11" spans="1:21" ht="42" customHeight="1" thickBot="1">
      <c r="A11" s="23" t="str">
        <f>+'Melendugno Entry (Sm3)'!A11</f>
        <v>From</v>
      </c>
      <c r="B11" s="24" t="str">
        <f>+'Melendugno Entry (Sm3)'!B11</f>
        <v>To</v>
      </c>
      <c r="C11" s="71"/>
      <c r="D11" s="77"/>
      <c r="E11" s="77"/>
      <c r="F11" s="77"/>
      <c r="G11" s="24" t="str">
        <f>+'Melendugno Entry (Sm3)'!G11</f>
        <v>Firm</v>
      </c>
      <c r="H11" s="24" t="str">
        <f>+'Melendugno Entry (Sm3)'!H11</f>
        <v>Interruptible</v>
      </c>
      <c r="I11" s="24" t="str">
        <f>+'Melendugno Entry (Sm3)'!I11</f>
        <v>Firm</v>
      </c>
      <c r="J11" s="24" t="str">
        <f>+'Melendugno Entry (Sm3)'!J11</f>
        <v>Interruptible</v>
      </c>
      <c r="K11" s="24" t="s">
        <v>7</v>
      </c>
      <c r="L11" s="24" t="str">
        <f>+'Melendugno Entry (Sm3)'!L11</f>
        <v>Reserve price - Firm</v>
      </c>
      <c r="M11" s="24" t="str">
        <f>+'Melendugno Entry (Sm3)'!M11</f>
        <v>Auction premium - Firm</v>
      </c>
      <c r="N11" s="24" t="str">
        <f>+'Melendugno Entry (Sm3)'!N11</f>
        <v>Reserve price - Interruptible</v>
      </c>
      <c r="O11" s="24" t="str">
        <f>+'Melendugno Entry (Sm3)'!O11</f>
        <v>Auction premium - Interruptible</v>
      </c>
      <c r="P11" s="71"/>
      <c r="Q11" s="24" t="str">
        <f>+'Melendugno Entry (Sm3)'!Q11</f>
        <v>Reserve price - Firm</v>
      </c>
      <c r="R11" s="24" t="str">
        <f>+'Melendugno Entry (Sm3)'!R11</f>
        <v>Auction premium - Firm</v>
      </c>
      <c r="S11" s="24" t="str">
        <f>+'Melendugno Entry (Sm3)'!S11</f>
        <v>Reserve price - Interruptible</v>
      </c>
      <c r="T11" s="24" t="str">
        <f>+'Melendugno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52</v>
      </c>
      <c r="F12" s="84" t="s">
        <v>53</v>
      </c>
      <c r="G12" s="84" t="s">
        <v>54</v>
      </c>
      <c r="H12" s="84" t="s">
        <v>38</v>
      </c>
      <c r="I12" s="84" t="s">
        <v>38</v>
      </c>
      <c r="J12" s="84" t="s">
        <v>38</v>
      </c>
      <c r="K12" s="84" t="s">
        <v>38</v>
      </c>
      <c r="L12" s="84" t="s">
        <v>38</v>
      </c>
      <c r="M12" s="84" t="s">
        <v>38</v>
      </c>
      <c r="N12" s="84" t="s">
        <v>38</v>
      </c>
      <c r="O12" s="84" t="s">
        <v>38</v>
      </c>
      <c r="P12" s="84" t="s">
        <v>39</v>
      </c>
      <c r="Q12" s="84" t="s">
        <v>55</v>
      </c>
      <c r="R12" s="84" t="s">
        <v>38</v>
      </c>
      <c r="S12" s="84" t="s">
        <v>56</v>
      </c>
      <c r="T12" s="84" t="s">
        <v>38</v>
      </c>
      <c r="U12" s="84" t="s">
        <v>42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43</v>
      </c>
      <c r="E13" s="84" t="s">
        <v>52</v>
      </c>
      <c r="F13" s="84" t="s">
        <v>53</v>
      </c>
      <c r="G13" s="84" t="s">
        <v>57</v>
      </c>
      <c r="H13" s="84" t="s">
        <v>38</v>
      </c>
      <c r="I13" s="84" t="s">
        <v>38</v>
      </c>
      <c r="J13" s="84" t="s">
        <v>38</v>
      </c>
      <c r="K13" s="84" t="s">
        <v>38</v>
      </c>
      <c r="L13" s="84" t="s">
        <v>38</v>
      </c>
      <c r="M13" s="84" t="s">
        <v>38</v>
      </c>
      <c r="N13" s="84" t="s">
        <v>38</v>
      </c>
      <c r="O13" s="84" t="s">
        <v>38</v>
      </c>
      <c r="P13" s="84" t="s">
        <v>39</v>
      </c>
      <c r="Q13" s="84" t="s">
        <v>55</v>
      </c>
      <c r="R13" s="84" t="s">
        <v>38</v>
      </c>
      <c r="S13" s="84" t="s">
        <v>56</v>
      </c>
      <c r="T13" s="84" t="s">
        <v>38</v>
      </c>
      <c r="U13" s="84" t="s">
        <v>42</v>
      </c>
    </row>
    <row r="14" ht="12.75"/>
    <row r="15" ht="12.75">
      <c r="A15" s="9" t="s">
        <v>42</v>
      </c>
    </row>
    <row r="16" spans="1:21" s="22" customFormat="1" ht="14.25" customHeight="1">
      <c r="A16" s="32"/>
      <c r="B16" s="32"/>
      <c r="C16" s="32"/>
      <c r="D16" s="49"/>
      <c r="E16" s="49"/>
      <c r="F16" s="49"/>
      <c r="G16" s="49"/>
      <c r="H16" s="49"/>
      <c r="I16" s="49"/>
      <c r="J16" s="49"/>
      <c r="K16" s="49"/>
      <c r="L16" s="48"/>
      <c r="M16" s="48"/>
      <c r="N16" s="48"/>
      <c r="O16" s="48"/>
      <c r="P16" s="49"/>
      <c r="Q16" s="48"/>
      <c r="R16" s="48"/>
      <c r="S16" s="48"/>
      <c r="T16" s="48"/>
      <c r="U16" s="38"/>
    </row>
    <row r="17" spans="1:21" s="22" customFormat="1" ht="14.25" customHeight="1">
      <c r="A17" s="32"/>
      <c r="B17" s="32"/>
      <c r="C17" s="32"/>
      <c r="D17" s="49"/>
      <c r="E17" s="49"/>
      <c r="F17" s="49"/>
      <c r="G17" s="49"/>
      <c r="H17" s="49"/>
      <c r="I17" s="49"/>
      <c r="J17" s="49"/>
      <c r="K17" s="49"/>
      <c r="L17" s="48"/>
      <c r="M17" s="48"/>
      <c r="N17" s="48"/>
      <c r="O17" s="48"/>
      <c r="P17" s="49"/>
      <c r="Q17" s="48"/>
      <c r="R17" s="48"/>
      <c r="S17" s="48"/>
      <c r="T17" s="48"/>
      <c r="U17" s="38"/>
    </row>
    <row r="18" spans="1:21" s="22" customFormat="1" ht="14.25" customHeight="1">
      <c r="A18" s="32"/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22" customFormat="1" ht="14.25" customHeight="1">
      <c r="A19" s="32"/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22" customFormat="1" ht="14.25" customHeight="1">
      <c r="A20" s="32"/>
      <c r="B20" s="32"/>
      <c r="C20" s="32"/>
      <c r="D20" s="3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22" customFormat="1" ht="14.25" customHeight="1">
      <c r="A21" s="32"/>
      <c r="B21" s="32"/>
      <c r="C21" s="32"/>
      <c r="D21" s="3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22" customFormat="1" ht="14.25" customHeight="1">
      <c r="A22" s="32"/>
      <c r="B22" s="32"/>
      <c r="C22" s="32"/>
      <c r="D22" s="3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22" customFormat="1" ht="14.25" customHeight="1">
      <c r="A23" s="32"/>
      <c r="B23" s="32"/>
      <c r="C23" s="32"/>
      <c r="D23" s="3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22" customFormat="1" ht="14.25" customHeight="1">
      <c r="A24" s="32"/>
      <c r="B24" s="32"/>
      <c r="C24" s="32"/>
      <c r="D24" s="3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22" customFormat="1" ht="14.25" customHeight="1">
      <c r="A25" s="32"/>
      <c r="B25" s="32"/>
      <c r="C25" s="32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4.25" customHeight="1">
      <c r="A26" s="32"/>
      <c r="B26" s="32"/>
      <c r="C26" s="32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4.25" customHeight="1">
      <c r="A27" s="32"/>
      <c r="B27" s="32"/>
      <c r="C27" s="32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4.25" customHeight="1">
      <c r="A28" s="32"/>
      <c r="B28" s="32"/>
      <c r="C28" s="32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4.25" customHeight="1">
      <c r="A29" s="32"/>
      <c r="B29" s="32"/>
      <c r="C29" s="32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4.25" customHeight="1">
      <c r="A30" s="32"/>
      <c r="B30" s="32"/>
      <c r="C30" s="32"/>
      <c r="D30" s="3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/>
      <c r="Q31" s="38"/>
      <c r="R31" s="38"/>
      <c r="S31" s="38"/>
      <c r="T31" s="38"/>
      <c r="U31" s="38"/>
    </row>
    <row r="32" spans="1:21" s="22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0"/>
      <c r="Q32" s="40"/>
      <c r="R32" s="40"/>
      <c r="S32" s="40"/>
      <c r="T32" s="40"/>
      <c r="U32" s="40"/>
    </row>
    <row r="33" spans="1:21" s="22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0"/>
      <c r="Q33" s="40"/>
      <c r="R33" s="40"/>
      <c r="S33" s="40"/>
      <c r="T33" s="40"/>
      <c r="U33" s="40"/>
    </row>
    <row r="34" spans="1:21" s="22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0"/>
      <c r="Q34" s="40"/>
      <c r="R34" s="40"/>
      <c r="S34" s="40"/>
      <c r="T34" s="40"/>
      <c r="U34" s="40"/>
    </row>
    <row r="35" spans="1:21" s="22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40"/>
      <c r="R35" s="40"/>
      <c r="S35" s="40"/>
      <c r="T35" s="40"/>
      <c r="U35" s="40"/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15:U1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